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Шушнур" sheetId="1" r:id="rId1"/>
  </sheets>
  <definedNames/>
  <calcPr fullCalcOnLoad="1"/>
</workbook>
</file>

<file path=xl/sharedStrings.xml><?xml version="1.0" encoding="utf-8"?>
<sst xmlns="http://schemas.openxmlformats.org/spreadsheetml/2006/main" count="263" uniqueCount="139">
  <si>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</si>
  <si>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</si>
  <si>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</si>
  <si>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</si>
  <si>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</si>
  <si>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</si>
  <si>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</si>
  <si>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</si>
  <si>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</si>
  <si>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</si>
  <si>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</si>
  <si>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</si>
  <si>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</si>
  <si>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Мероприятия по благоустройству территорий населенных пунктов</t>
  </si>
  <si>
    <t>0100</t>
  </si>
  <si>
    <t>0500</t>
  </si>
  <si>
    <t>1100</t>
  </si>
  <si>
    <t>ОБЩЕГОСУДАРСТВЕННЫЕ ВОПРОСЫ</t>
  </si>
  <si>
    <t>ЖИЛИЩНО-КОММУНАЛЬНОЕ ХОЗЯЙСТВО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</si>
  <si>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</si>
  <si>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</si>
  <si>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</si>
  <si>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Физическая культура</t>
  </si>
  <si>
    <t>1101</t>
  </si>
  <si>
    <t>0503</t>
  </si>
  <si>
    <t>Благоустройство</t>
  </si>
  <si>
    <t>0111</t>
  </si>
  <si>
    <t>Резервные фонды</t>
  </si>
  <si>
    <t>к Решению Совета сельского поселения</t>
  </si>
  <si>
    <t xml:space="preserve">муниципального района Краснокамский район </t>
  </si>
  <si>
    <t>0102</t>
  </si>
  <si>
    <t>Функционирование высшего должностного лица субъекта Российской Федерации и муниципального образования</t>
  </si>
  <si>
    <t>УСЛОВНО УТВЕРЖДЕННЫЕ РАСХОДЫ</t>
  </si>
  <si>
    <t>Условно утвержденные расходы</t>
  </si>
  <si>
    <t>Иные средства</t>
  </si>
  <si>
    <t>900</t>
  </si>
  <si>
    <t>Раздел Подраздел</t>
  </si>
  <si>
    <t>Целевая статья</t>
  </si>
  <si>
    <t>Вид расхода</t>
  </si>
  <si>
    <t>Управляющий делами</t>
  </si>
  <si>
    <t>Приложение 4</t>
  </si>
  <si>
    <t>(рублей)</t>
  </si>
  <si>
    <t>Глава муниципального образования</t>
  </si>
  <si>
    <t>9999900000</t>
  </si>
  <si>
    <t>9999907500</t>
  </si>
  <si>
    <t>2000000000</t>
  </si>
  <si>
    <t>9999999999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</si>
  <si>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</si>
  <si>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</si>
  <si>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</si>
  <si>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</si>
  <si>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</si>
  <si>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</si>
  <si>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Основное мероприятие "Содержание и ремонт объектов уличного освещения"</t>
  </si>
  <si>
    <t>2400174040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</si>
  <si>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</si>
  <si>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КУЛЬТУРА, КИНЕМАТОГРАФИЯ</t>
  </si>
  <si>
    <t>0800</t>
  </si>
  <si>
    <t>0801</t>
  </si>
  <si>
    <t>Культура</t>
  </si>
  <si>
    <t>Мероприятия в сфере культуры, кинематографии</t>
  </si>
  <si>
    <t>0400</t>
  </si>
  <si>
    <t>НАЦИОНАЛЬНАЯ ЭКОНОМИКА</t>
  </si>
  <si>
    <t>0409</t>
  </si>
  <si>
    <t>Дорожное хозяйство (дорожные фонды)</t>
  </si>
  <si>
    <t>2200000000</t>
  </si>
  <si>
    <t>2200100000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</si>
  <si>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</si>
  <si>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</si>
  <si>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2200103150</t>
  </si>
  <si>
    <t>Дорожное хозяйство</t>
  </si>
  <si>
    <t>2019 год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</si>
  <si>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</si>
  <si>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0502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</si>
  <si>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</si>
  <si>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</si>
  <si>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Другие общегосударственные вопросы</t>
  </si>
  <si>
    <t>0113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</si>
  <si>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</si>
  <si>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</si>
  <si>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</si>
  <si>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</si>
  <si>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</si>
  <si>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</si>
  <si>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</si>
  <si>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</si>
  <si>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</si>
  <si>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</si>
  <si>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</si>
  <si>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Мероприятия по развитию инфраструктуры объектов противопожарной службы</t>
  </si>
  <si>
    <t>2500224300</t>
  </si>
  <si>
    <t>2500200000</t>
  </si>
  <si>
    <t>Основное мероприятие "Мероприятия в области пожарной безопасности"</t>
  </si>
  <si>
    <t>Другие вопросы в области жилищно-коммунального хозяйства</t>
  </si>
  <si>
    <t>0505</t>
  </si>
  <si>
    <t>НАЦИОНАЛЬНАЯ ОБОРОНА</t>
  </si>
  <si>
    <t>0200</t>
  </si>
  <si>
    <t>Мобилизационная и вневойсковая подготовка</t>
  </si>
  <si>
    <t>0203</t>
  </si>
  <si>
    <t>9999951180</t>
  </si>
  <si>
    <t>1000900000</t>
  </si>
  <si>
    <t>1000902030</t>
  </si>
  <si>
    <t>1000800000</t>
  </si>
  <si>
    <t>1000802040</t>
  </si>
  <si>
    <t>Оценка недвижимости, признание прав и регулирование отношений по государственной (муниципальной) собственности</t>
  </si>
  <si>
    <t>Аппараты органов государственной власти Республики Башкортостан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</si>
  <si>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</si>
  <si>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(муниципальных) нужд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</si>
  <si>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</si>
  <si>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1000</t>
  </si>
  <si>
    <t>СОЦИАЛЬНАЯ ПОЛИТИКА</t>
  </si>
  <si>
    <t>2010000000</t>
  </si>
  <si>
    <t>2010100000</t>
  </si>
  <si>
    <t>Подпрограмма "Организация и проведение мероприятий в области физической культуры и спорта"</t>
  </si>
  <si>
    <t>Основное мероприятие "Выполнение работ по проведению мероприятий в сфере физической культуры и массового спорта"</t>
  </si>
  <si>
    <t>2020 год</t>
  </si>
  <si>
    <t>500</t>
  </si>
  <si>
    <t>Межбюджетные трансферты</t>
  </si>
  <si>
    <t>Коммунальное хозяйство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</si>
  <si>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</si>
  <si>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</si>
  <si>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Основное мероприятие "Содержание и обслуживание пожарной машины"</t>
  </si>
  <si>
    <t>2010141870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</si>
  <si>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</si>
  <si>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</si>
  <si>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</si>
  <si>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9999900220</t>
  </si>
  <si>
    <t>Содержание и обслуживание муниципальной казны</t>
  </si>
  <si>
    <t>0700109040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</si>
  <si>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</si>
  <si>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</si>
  <si>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Пенсионное обеспечение</t>
  </si>
  <si>
    <t>1001</t>
  </si>
  <si>
    <t xml:space="preserve">Республики Башкортостан на 2019 год </t>
  </si>
  <si>
    <t>и плановый период 2020 и 2021 годов"</t>
  </si>
  <si>
    <t>Распределение бюджетных ассигнований сельского поселения Шушнурский сельсовет муниципального района Краснокамский район Республики Башкортостан на 2019 - 2021 годы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</si>
  <si>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2021 год</t>
  </si>
  <si>
    <t>Иные безвозмездные и безвозвратные перечисления</t>
  </si>
  <si>
    <t>от "_18_" декабря 2018 года № _214_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</si>
</sst>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4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0" fillId="0" borderId="10" xfId="0" applyNumberForma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10" xfId="0" applyFill="1" applyBorder="1" applyAlignment="1">
      <alignment/>
    </xf>
    <xf numFmtId="3" fontId="0" fillId="0" borderId="0" xfId="0" applyNumberForma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55.25390625" style="1" customWidth="1"/>
    <col min="2" max="2" width="10.125" style="1" customWidth="1"/>
    <col min="3" max="3" width="13.125" style="2" customWidth="1"/>
    <col min="4" max="4" width="7.375" style="43" customWidth="1"/>
    <col min="5" max="6" width="11.75390625" style="43" customWidth="1"/>
    <col min="7" max="7" width="11.75390625" style="46" customWidth="1"/>
    <col min="8" max="9" width="9.125" style="41" customWidth="1"/>
  </cols>
  <sheetData>
    <row r="1" spans="1:8" ht="12.75">
      <c r="A1" s="26"/>
      <c r="B1" s="26"/>
      <c r="C1" s="27"/>
      <c r="D1" s="27"/>
      <c r="E1" s="27"/>
      <c r="F1" s="27"/>
      <c r="G1" s="28" t="s">
        <v>40</v>
      </c>
      <c r="H1" s="29"/>
    </row>
    <row r="2" spans="1:8" ht="12.75">
      <c r="A2" s="26"/>
      <c r="B2" s="26"/>
      <c r="C2" s="29"/>
      <c r="D2" s="30"/>
      <c r="E2" s="30"/>
      <c r="F2" s="30"/>
      <c r="G2" s="30" t="s">
        <v>28</v>
      </c>
      <c r="H2" s="29"/>
    </row>
    <row r="3" spans="1:8" ht="12.75">
      <c r="A3" s="26"/>
      <c r="B3" s="26"/>
      <c r="C3" s="29"/>
      <c r="D3" s="30"/>
      <c r="E3" s="30"/>
      <c r="F3" s="30"/>
      <c r="G3" s="30" t="s">
        <v>119</v>
      </c>
      <c r="H3" s="29"/>
    </row>
    <row r="4" spans="1:8" ht="12.75">
      <c r="A4" s="26"/>
      <c r="B4" s="26"/>
      <c r="C4" s="29"/>
      <c r="D4" s="30"/>
      <c r="E4" s="30"/>
      <c r="F4" s="30"/>
      <c r="G4" s="30" t="s">
        <v>2</v>
      </c>
      <c r="H4" s="29"/>
    </row>
    <row r="5" spans="1:8" ht="12.75">
      <c r="A5" s="26"/>
      <c r="B5" s="26"/>
      <c r="C5" s="29"/>
      <c r="D5" s="30"/>
      <c r="E5" s="30"/>
      <c r="F5" s="30"/>
      <c r="G5" s="30" t="s">
        <v>138</v>
      </c>
      <c r="H5" s="29"/>
    </row>
    <row r="6" spans="1:8" ht="12.75">
      <c r="A6" s="26"/>
      <c r="B6" s="26"/>
      <c r="C6" s="29"/>
      <c r="D6" s="30"/>
      <c r="E6" s="30"/>
      <c r="F6" s="30"/>
      <c r="G6" s="30" t="s">
        <v>120</v>
      </c>
      <c r="H6" s="29"/>
    </row>
    <row r="7" spans="1:8" ht="12.75">
      <c r="A7" s="26"/>
      <c r="B7" s="26"/>
      <c r="C7" s="29"/>
      <c r="D7" s="30"/>
      <c r="E7" s="30"/>
      <c r="F7" s="30"/>
      <c r="G7" s="30" t="s">
        <v>29</v>
      </c>
      <c r="H7" s="29"/>
    </row>
    <row r="8" spans="1:8" ht="12.75">
      <c r="A8" s="26"/>
      <c r="B8" s="26"/>
      <c r="C8" s="29"/>
      <c r="D8" s="30"/>
      <c r="E8" s="30"/>
      <c r="F8" s="30"/>
      <c r="G8" s="30" t="s">
        <v>133</v>
      </c>
      <c r="H8" s="29"/>
    </row>
    <row r="9" spans="1:8" ht="12.75" customHeight="1">
      <c r="A9" s="26"/>
      <c r="B9" s="26"/>
      <c r="C9" s="27"/>
      <c r="D9" s="31"/>
      <c r="E9" s="31"/>
      <c r="F9" s="31"/>
      <c r="G9" s="30" t="s">
        <v>134</v>
      </c>
      <c r="H9" s="29"/>
    </row>
    <row r="10" spans="1:8" ht="12.75">
      <c r="A10" s="26"/>
      <c r="B10" s="26"/>
      <c r="C10" s="32"/>
      <c r="D10" s="32"/>
      <c r="E10" s="32"/>
      <c r="F10" s="32"/>
      <c r="G10" s="32"/>
      <c r="H10" s="29"/>
    </row>
    <row r="11" spans="1:8" ht="73.5" customHeight="1">
      <c r="A11" s="48" t="s">
        <v>135</v>
      </c>
      <c r="B11" s="48"/>
      <c r="C11" s="48"/>
      <c r="D11" s="48"/>
      <c r="E11" s="48"/>
      <c r="F11" s="48"/>
      <c r="G11" s="48"/>
      <c r="H11" s="29"/>
    </row>
    <row r="12" spans="1:7" ht="13.5" customHeight="1">
      <c r="A12" s="8"/>
      <c r="B12" s="8"/>
      <c r="C12" s="8"/>
      <c r="D12" s="42"/>
      <c r="E12" s="42"/>
      <c r="F12" s="42"/>
      <c r="G12" s="42"/>
    </row>
    <row r="13" ht="12.75">
      <c r="G13" s="44" t="s">
        <v>41</v>
      </c>
    </row>
    <row r="14" spans="1:7" ht="25.5" customHeight="1">
      <c r="A14" s="50" t="s">
        <v>0</v>
      </c>
      <c r="B14" s="51" t="s">
        <v>36</v>
      </c>
      <c r="C14" s="52" t="s">
        <v>37</v>
      </c>
      <c r="D14" s="52" t="s">
        <v>38</v>
      </c>
      <c r="E14" s="49" t="s">
        <v>9</v>
      </c>
      <c r="F14" s="49"/>
      <c r="G14" s="49"/>
    </row>
    <row r="15" spans="1:7" ht="12.75">
      <c r="A15" s="50"/>
      <c r="B15" s="51"/>
      <c r="C15" s="52"/>
      <c r="D15" s="52"/>
      <c r="E15" s="13" t="s">
        <v>71</v>
      </c>
      <c r="F15" s="13" t="s">
        <v>115</v>
      </c>
      <c r="G15" s="13" t="s">
        <v>136</v>
      </c>
    </row>
    <row r="16" spans="1:7" ht="12.75">
      <c r="A16" s="33" t="s">
        <v>1</v>
      </c>
      <c r="B16" s="7"/>
      <c r="C16" s="7"/>
      <c r="D16" s="7"/>
      <c r="E16" s="18">
        <f>E17+E45+E50+E59+E65+E85+E93+E98+E105</f>
        <v>5754800</v>
      </c>
      <c r="F16" s="18">
        <f>F17+F45+F50+F59+F65+F85+F93+F98+F105</f>
        <v>5355500</v>
      </c>
      <c r="G16" s="18">
        <f>G17+G45+G50+G59+G65+G85+G93+G98+G105</f>
        <v>5499300</v>
      </c>
    </row>
    <row r="17" spans="1:7" ht="12.75">
      <c r="A17" s="11" t="s">
        <v>17</v>
      </c>
      <c r="B17" s="17" t="s">
        <v>14</v>
      </c>
      <c r="C17" s="3"/>
      <c r="D17" s="7"/>
      <c r="E17" s="18">
        <f>E18+E23+E30+E34+E38</f>
        <v>2875400</v>
      </c>
      <c r="F17" s="18">
        <f>F18+F23+F30+F34+F38</f>
        <v>2875900</v>
      </c>
      <c r="G17" s="18">
        <f>G18+G23+G30+G34+G38</f>
        <v>2875900</v>
      </c>
    </row>
    <row r="18" spans="1:7" ht="25.5" customHeight="1">
      <c r="A18" s="12" t="s">
        <v>31</v>
      </c>
      <c r="B18" s="13" t="s">
        <v>30</v>
      </c>
      <c r="C18" s="14"/>
      <c r="D18" s="7"/>
      <c r="E18" s="15">
        <f aca="true" t="shared" si="0" ref="E18:G21">E19</f>
        <v>750400</v>
      </c>
      <c r="F18" s="15">
        <f t="shared" si="0"/>
        <v>780500</v>
      </c>
      <c r="G18" s="15">
        <f t="shared" si="0"/>
        <v>780500</v>
      </c>
    </row>
    <row r="19" spans="1:7" ht="43.5" customHeight="1">
      <c r="A19" s="12" t="s">
        <v>49</v>
      </c>
      <c r="B19" s="13" t="s">
        <v>30</v>
      </c>
      <c r="C19" s="14" t="s">
        <v>47</v>
      </c>
      <c r="D19" s="7"/>
      <c r="E19" s="15">
        <f>E20</f>
        <v>750400</v>
      </c>
      <c r="F19" s="15">
        <f t="shared" si="0"/>
        <v>780500</v>
      </c>
      <c r="G19" s="15">
        <f t="shared" si="0"/>
        <v>780500</v>
      </c>
    </row>
    <row r="20" spans="1:7" ht="37.5" customHeight="1">
      <c r="A20" s="12" t="s">
        <v>48</v>
      </c>
      <c r="B20" s="13" t="s">
        <v>30</v>
      </c>
      <c r="C20" s="14" t="s">
        <v>100</v>
      </c>
      <c r="D20" s="7"/>
      <c r="E20" s="15">
        <f t="shared" si="0"/>
        <v>750400</v>
      </c>
      <c r="F20" s="15">
        <f t="shared" si="0"/>
        <v>780500</v>
      </c>
      <c r="G20" s="15">
        <f t="shared" si="0"/>
        <v>780500</v>
      </c>
    </row>
    <row r="21" spans="1:7" ht="12.75">
      <c r="A21" s="10" t="s">
        <v>42</v>
      </c>
      <c r="B21" s="13" t="s">
        <v>30</v>
      </c>
      <c r="C21" s="14" t="s">
        <v>101</v>
      </c>
      <c r="D21" s="3"/>
      <c r="E21" s="16">
        <f t="shared" si="0"/>
        <v>750400</v>
      </c>
      <c r="F21" s="16">
        <f t="shared" si="0"/>
        <v>780500</v>
      </c>
      <c r="G21" s="16">
        <f t="shared" si="0"/>
        <v>780500</v>
      </c>
    </row>
    <row r="22" spans="1:7" ht="51">
      <c r="A22" s="10" t="s">
        <v>6</v>
      </c>
      <c r="B22" s="13" t="s">
        <v>30</v>
      </c>
      <c r="C22" s="14" t="s">
        <v>101</v>
      </c>
      <c r="D22" s="3" t="s">
        <v>3</v>
      </c>
      <c r="E22" s="16">
        <v>750400</v>
      </c>
      <c r="F22" s="16">
        <v>780500</v>
      </c>
      <c r="G22" s="16">
        <v>780500</v>
      </c>
    </row>
    <row r="23" spans="1:7" ht="42.75" customHeight="1">
      <c r="A23" s="10" t="s">
        <v>20</v>
      </c>
      <c r="B23" s="13" t="s">
        <v>21</v>
      </c>
      <c r="C23" s="14"/>
      <c r="D23" s="3"/>
      <c r="E23" s="16">
        <f aca="true" t="shared" si="1" ref="E23:G25">E24</f>
        <v>1990000</v>
      </c>
      <c r="F23" s="16">
        <f t="shared" si="1"/>
        <v>2030400</v>
      </c>
      <c r="G23" s="16">
        <f t="shared" si="1"/>
        <v>2030400</v>
      </c>
    </row>
    <row r="24" spans="1:7" ht="42" customHeight="1">
      <c r="A24" s="12" t="s">
        <v>49</v>
      </c>
      <c r="B24" s="13" t="s">
        <v>21</v>
      </c>
      <c r="C24" s="14" t="s">
        <v>47</v>
      </c>
      <c r="D24" s="3"/>
      <c r="E24" s="16">
        <f t="shared" si="1"/>
        <v>1990000</v>
      </c>
      <c r="F24" s="16">
        <f t="shared" si="1"/>
        <v>2030400</v>
      </c>
      <c r="G24" s="16">
        <f t="shared" si="1"/>
        <v>2030400</v>
      </c>
    </row>
    <row r="25" spans="1:7" ht="38.25">
      <c r="A25" s="10" t="s">
        <v>50</v>
      </c>
      <c r="B25" s="13" t="s">
        <v>21</v>
      </c>
      <c r="C25" s="14" t="s">
        <v>102</v>
      </c>
      <c r="D25" s="3"/>
      <c r="E25" s="16">
        <f t="shared" si="1"/>
        <v>1990000</v>
      </c>
      <c r="F25" s="16">
        <f t="shared" si="1"/>
        <v>2030400</v>
      </c>
      <c r="G25" s="16">
        <f t="shared" si="1"/>
        <v>2030400</v>
      </c>
    </row>
    <row r="26" spans="1:7" ht="25.5">
      <c r="A26" s="10" t="s">
        <v>105</v>
      </c>
      <c r="B26" s="13" t="s">
        <v>21</v>
      </c>
      <c r="C26" s="14" t="s">
        <v>103</v>
      </c>
      <c r="D26" s="3"/>
      <c r="E26" s="16">
        <f>E27+E28+E29</f>
        <v>1990000</v>
      </c>
      <c r="F26" s="16">
        <f>F27+F28+F29</f>
        <v>2030400</v>
      </c>
      <c r="G26" s="16">
        <f>G27+G28+G29</f>
        <v>2030400</v>
      </c>
    </row>
    <row r="27" spans="1:7" ht="54.75" customHeight="1">
      <c r="A27" s="10" t="s">
        <v>6</v>
      </c>
      <c r="B27" s="13" t="s">
        <v>21</v>
      </c>
      <c r="C27" s="14" t="s">
        <v>103</v>
      </c>
      <c r="D27" s="3" t="s">
        <v>3</v>
      </c>
      <c r="E27" s="16">
        <v>1008500</v>
      </c>
      <c r="F27" s="16">
        <v>1048900</v>
      </c>
      <c r="G27" s="16">
        <v>1048900</v>
      </c>
    </row>
    <row r="28" spans="1:7" ht="25.5">
      <c r="A28" s="10" t="s">
        <v>107</v>
      </c>
      <c r="B28" s="13" t="s">
        <v>21</v>
      </c>
      <c r="C28" s="14" t="s">
        <v>103</v>
      </c>
      <c r="D28" s="3" t="s">
        <v>4</v>
      </c>
      <c r="E28" s="16">
        <v>950500</v>
      </c>
      <c r="F28" s="16">
        <v>950500</v>
      </c>
      <c r="G28" s="16">
        <v>950500</v>
      </c>
    </row>
    <row r="29" spans="1:7" ht="12.75">
      <c r="A29" s="10" t="s">
        <v>7</v>
      </c>
      <c r="B29" s="13" t="s">
        <v>21</v>
      </c>
      <c r="C29" s="14" t="s">
        <v>103</v>
      </c>
      <c r="D29" s="3" t="s">
        <v>5</v>
      </c>
      <c r="E29" s="16">
        <v>31000</v>
      </c>
      <c r="F29" s="16">
        <v>31000</v>
      </c>
      <c r="G29" s="16">
        <v>31000</v>
      </c>
    </row>
    <row r="30" spans="1:7" ht="12.75">
      <c r="A30" s="10" t="s">
        <v>123</v>
      </c>
      <c r="B30" s="13" t="s">
        <v>124</v>
      </c>
      <c r="C30" s="40"/>
      <c r="D30" s="3"/>
      <c r="E30" s="16">
        <f>E31</f>
        <v>70000</v>
      </c>
      <c r="F30" s="16"/>
      <c r="G30" s="16"/>
    </row>
    <row r="31" spans="1:7" ht="12.75">
      <c r="A31" s="10" t="s">
        <v>10</v>
      </c>
      <c r="B31" s="13" t="s">
        <v>124</v>
      </c>
      <c r="C31" s="3" t="s">
        <v>43</v>
      </c>
      <c r="D31" s="3"/>
      <c r="E31" s="16">
        <f>E32</f>
        <v>70000</v>
      </c>
      <c r="F31" s="16"/>
      <c r="G31" s="16"/>
    </row>
    <row r="32" spans="1:7" ht="25.5">
      <c r="A32" s="10" t="s">
        <v>125</v>
      </c>
      <c r="B32" s="13" t="s">
        <v>124</v>
      </c>
      <c r="C32" s="3" t="s">
        <v>126</v>
      </c>
      <c r="D32" s="3"/>
      <c r="E32" s="16">
        <f>E33</f>
        <v>70000</v>
      </c>
      <c r="F32" s="16"/>
      <c r="G32" s="16"/>
    </row>
    <row r="33" spans="1:7" ht="25.5">
      <c r="A33" s="10" t="s">
        <v>107</v>
      </c>
      <c r="B33" s="13" t="s">
        <v>124</v>
      </c>
      <c r="C33" s="3" t="s">
        <v>126</v>
      </c>
      <c r="D33" s="3" t="s">
        <v>4</v>
      </c>
      <c r="E33" s="16">
        <v>70000</v>
      </c>
      <c r="F33" s="16"/>
      <c r="G33" s="16"/>
    </row>
    <row r="34" spans="1:7" ht="12.75">
      <c r="A34" s="10" t="s">
        <v>27</v>
      </c>
      <c r="B34" s="13" t="s">
        <v>26</v>
      </c>
      <c r="C34" s="14"/>
      <c r="D34" s="3"/>
      <c r="E34" s="16">
        <f aca="true" t="shared" si="2" ref="E34:G36">E35</f>
        <v>20000</v>
      </c>
      <c r="F34" s="16">
        <f t="shared" si="2"/>
        <v>20000</v>
      </c>
      <c r="G34" s="16">
        <f t="shared" si="2"/>
        <v>20000</v>
      </c>
    </row>
    <row r="35" spans="1:7" ht="12.75">
      <c r="A35" s="10" t="s">
        <v>10</v>
      </c>
      <c r="B35" s="13" t="s">
        <v>26</v>
      </c>
      <c r="C35" s="14" t="s">
        <v>43</v>
      </c>
      <c r="D35" s="3"/>
      <c r="E35" s="16">
        <f t="shared" si="2"/>
        <v>20000</v>
      </c>
      <c r="F35" s="16">
        <f t="shared" si="2"/>
        <v>20000</v>
      </c>
      <c r="G35" s="16">
        <f t="shared" si="2"/>
        <v>20000</v>
      </c>
    </row>
    <row r="36" spans="1:7" ht="44.25" customHeight="1">
      <c r="A36" s="10" t="s">
        <v>8</v>
      </c>
      <c r="B36" s="13" t="s">
        <v>26</v>
      </c>
      <c r="C36" s="14" t="s">
        <v>44</v>
      </c>
      <c r="D36" s="3"/>
      <c r="E36" s="16">
        <f t="shared" si="2"/>
        <v>20000</v>
      </c>
      <c r="F36" s="16">
        <f t="shared" si="2"/>
        <v>20000</v>
      </c>
      <c r="G36" s="16">
        <f t="shared" si="2"/>
        <v>20000</v>
      </c>
    </row>
    <row r="37" spans="1:7" ht="12.75">
      <c r="A37" s="10" t="s">
        <v>7</v>
      </c>
      <c r="B37" s="13" t="s">
        <v>26</v>
      </c>
      <c r="C37" s="14" t="s">
        <v>44</v>
      </c>
      <c r="D37" s="3" t="s">
        <v>5</v>
      </c>
      <c r="E37" s="16">
        <v>20000</v>
      </c>
      <c r="F37" s="16">
        <v>20000</v>
      </c>
      <c r="G37" s="16">
        <v>20000</v>
      </c>
    </row>
    <row r="38" spans="1:7" ht="12.75">
      <c r="A38" s="10" t="s">
        <v>76</v>
      </c>
      <c r="B38" s="13" t="s">
        <v>77</v>
      </c>
      <c r="C38" s="14"/>
      <c r="D38" s="3"/>
      <c r="E38" s="16">
        <f aca="true" t="shared" si="3" ref="E38:G39">E39</f>
        <v>45000</v>
      </c>
      <c r="F38" s="16">
        <f t="shared" si="3"/>
        <v>45000</v>
      </c>
      <c r="G38" s="16">
        <f t="shared" si="3"/>
        <v>45000</v>
      </c>
    </row>
    <row r="39" spans="1:7" ht="51">
      <c r="A39" s="10" t="s">
        <v>78</v>
      </c>
      <c r="B39" s="13" t="s">
        <v>77</v>
      </c>
      <c r="C39" s="14" t="s">
        <v>79</v>
      </c>
      <c r="D39" s="3"/>
      <c r="E39" s="16">
        <f t="shared" si="3"/>
        <v>45000</v>
      </c>
      <c r="F39" s="16">
        <f t="shared" si="3"/>
        <v>45000</v>
      </c>
      <c r="G39" s="16">
        <f t="shared" si="3"/>
        <v>45000</v>
      </c>
    </row>
    <row r="40" spans="1:7" ht="38.25">
      <c r="A40" s="10" t="s">
        <v>80</v>
      </c>
      <c r="B40" s="13" t="s">
        <v>77</v>
      </c>
      <c r="C40" s="14" t="s">
        <v>81</v>
      </c>
      <c r="D40" s="3"/>
      <c r="E40" s="16">
        <f>E41+E43</f>
        <v>45000</v>
      </c>
      <c r="F40" s="16">
        <f>F41+F43</f>
        <v>45000</v>
      </c>
      <c r="G40" s="16">
        <f>G41+G43</f>
        <v>45000</v>
      </c>
    </row>
    <row r="41" spans="1:7" ht="38.25">
      <c r="A41" s="10" t="s">
        <v>104</v>
      </c>
      <c r="B41" s="13" t="s">
        <v>77</v>
      </c>
      <c r="C41" s="14" t="s">
        <v>82</v>
      </c>
      <c r="D41" s="3"/>
      <c r="E41" s="16">
        <f>E42</f>
        <v>15000</v>
      </c>
      <c r="F41" s="16">
        <f>F42</f>
        <v>15000</v>
      </c>
      <c r="G41" s="16">
        <f>G42</f>
        <v>15000</v>
      </c>
    </row>
    <row r="42" spans="1:7" ht="25.5">
      <c r="A42" s="10" t="s">
        <v>107</v>
      </c>
      <c r="B42" s="13" t="s">
        <v>77</v>
      </c>
      <c r="C42" s="14" t="s">
        <v>82</v>
      </c>
      <c r="D42" s="3" t="s">
        <v>4</v>
      </c>
      <c r="E42" s="16">
        <v>15000</v>
      </c>
      <c r="F42" s="16">
        <v>15000</v>
      </c>
      <c r="G42" s="16">
        <v>15000</v>
      </c>
    </row>
    <row r="43" spans="1:7" ht="12.75">
      <c r="A43" s="10" t="s">
        <v>127</v>
      </c>
      <c r="B43" s="13" t="s">
        <v>77</v>
      </c>
      <c r="C43" s="40" t="s">
        <v>128</v>
      </c>
      <c r="D43" s="3"/>
      <c r="E43" s="16">
        <f>E44</f>
        <v>30000</v>
      </c>
      <c r="F43" s="16">
        <f>F44</f>
        <v>30000</v>
      </c>
      <c r="G43" s="16">
        <f>G44</f>
        <v>30000</v>
      </c>
    </row>
    <row r="44" spans="1:7" ht="12.75">
      <c r="A44" s="10" t="s">
        <v>7</v>
      </c>
      <c r="B44" s="13" t="s">
        <v>77</v>
      </c>
      <c r="C44" s="40" t="s">
        <v>128</v>
      </c>
      <c r="D44" s="3" t="s">
        <v>5</v>
      </c>
      <c r="E44" s="16">
        <v>30000</v>
      </c>
      <c r="F44" s="16">
        <v>30000</v>
      </c>
      <c r="G44" s="16">
        <v>30000</v>
      </c>
    </row>
    <row r="45" spans="1:7" ht="12.75">
      <c r="A45" s="34" t="s">
        <v>95</v>
      </c>
      <c r="B45" s="17" t="s">
        <v>96</v>
      </c>
      <c r="C45" s="7"/>
      <c r="D45" s="7"/>
      <c r="E45" s="18">
        <f>E46</f>
        <v>65200</v>
      </c>
      <c r="F45" s="18">
        <f aca="true" t="shared" si="4" ref="F45:G48">F46</f>
        <v>65900</v>
      </c>
      <c r="G45" s="18">
        <f t="shared" si="4"/>
        <v>68200</v>
      </c>
    </row>
    <row r="46" spans="1:15" ht="12.75">
      <c r="A46" s="35" t="s">
        <v>97</v>
      </c>
      <c r="B46" s="13" t="s">
        <v>98</v>
      </c>
      <c r="C46" s="7"/>
      <c r="D46" s="7"/>
      <c r="E46" s="15">
        <f>E47</f>
        <v>65200</v>
      </c>
      <c r="F46" s="15">
        <f t="shared" si="4"/>
        <v>65900</v>
      </c>
      <c r="G46" s="15">
        <f t="shared" si="4"/>
        <v>68200</v>
      </c>
      <c r="M46" s="37"/>
      <c r="N46" s="37"/>
      <c r="O46" s="37"/>
    </row>
    <row r="47" spans="1:15" ht="12.75">
      <c r="A47" s="25" t="s">
        <v>10</v>
      </c>
      <c r="B47" s="13" t="s">
        <v>98</v>
      </c>
      <c r="C47" s="7">
        <v>9999900000</v>
      </c>
      <c r="D47" s="7"/>
      <c r="E47" s="15">
        <f>E48</f>
        <v>65200</v>
      </c>
      <c r="F47" s="15">
        <f t="shared" si="4"/>
        <v>65900</v>
      </c>
      <c r="G47" s="15">
        <f t="shared" si="4"/>
        <v>68200</v>
      </c>
      <c r="M47" s="37"/>
      <c r="N47" s="37"/>
      <c r="O47" s="37"/>
    </row>
    <row r="48" spans="1:15" ht="25.5">
      <c r="A48" s="25" t="s">
        <v>106</v>
      </c>
      <c r="B48" s="13" t="s">
        <v>98</v>
      </c>
      <c r="C48" s="3" t="s">
        <v>99</v>
      </c>
      <c r="D48" s="3"/>
      <c r="E48" s="19">
        <f>E49</f>
        <v>65200</v>
      </c>
      <c r="F48" s="19">
        <f t="shared" si="4"/>
        <v>65900</v>
      </c>
      <c r="G48" s="19">
        <f t="shared" si="4"/>
        <v>68200</v>
      </c>
      <c r="M48" s="37"/>
      <c r="N48" s="37"/>
      <c r="O48" s="37"/>
    </row>
    <row r="49" spans="1:15" ht="51">
      <c r="A49" s="25" t="s">
        <v>6</v>
      </c>
      <c r="B49" s="13" t="s">
        <v>98</v>
      </c>
      <c r="C49" s="3" t="s">
        <v>99</v>
      </c>
      <c r="D49" s="3" t="s">
        <v>3</v>
      </c>
      <c r="E49" s="19">
        <v>65200</v>
      </c>
      <c r="F49" s="19">
        <v>65900</v>
      </c>
      <c r="G49" s="19">
        <v>68200</v>
      </c>
      <c r="M49" s="37"/>
      <c r="N49" s="37"/>
      <c r="O49" s="37"/>
    </row>
    <row r="50" spans="1:15" ht="25.5">
      <c r="A50" s="11" t="s">
        <v>83</v>
      </c>
      <c r="B50" s="17" t="s">
        <v>84</v>
      </c>
      <c r="C50" s="3"/>
      <c r="D50" s="3"/>
      <c r="E50" s="18">
        <f aca="true" t="shared" si="5" ref="E50:G51">E51</f>
        <v>147000</v>
      </c>
      <c r="F50" s="18">
        <f t="shared" si="5"/>
        <v>147000</v>
      </c>
      <c r="G50" s="18">
        <f t="shared" si="5"/>
        <v>147000</v>
      </c>
      <c r="M50" s="37"/>
      <c r="N50" s="37"/>
      <c r="O50" s="37"/>
    </row>
    <row r="51" spans="1:7" ht="26.25" customHeight="1">
      <c r="A51" s="10" t="s">
        <v>85</v>
      </c>
      <c r="B51" s="13" t="s">
        <v>86</v>
      </c>
      <c r="C51" s="3"/>
      <c r="D51" s="3"/>
      <c r="E51" s="15">
        <f t="shared" si="5"/>
        <v>147000</v>
      </c>
      <c r="F51" s="15">
        <f t="shared" si="5"/>
        <v>147000</v>
      </c>
      <c r="G51" s="15">
        <f t="shared" si="5"/>
        <v>147000</v>
      </c>
    </row>
    <row r="52" spans="1:7" ht="38.25">
      <c r="A52" s="10" t="s">
        <v>87</v>
      </c>
      <c r="B52" s="13" t="s">
        <v>86</v>
      </c>
      <c r="C52" s="3" t="s">
        <v>88</v>
      </c>
      <c r="D52" s="3"/>
      <c r="E52" s="19">
        <f>E53+E56</f>
        <v>147000</v>
      </c>
      <c r="F52" s="19">
        <f>F53+F56</f>
        <v>147000</v>
      </c>
      <c r="G52" s="19">
        <f>G53+G56</f>
        <v>147000</v>
      </c>
    </row>
    <row r="53" spans="1:7" ht="15.75" customHeight="1">
      <c r="A53" s="39" t="s">
        <v>121</v>
      </c>
      <c r="B53" s="13" t="s">
        <v>86</v>
      </c>
      <c r="C53" s="38">
        <v>2500100000</v>
      </c>
      <c r="D53" s="45"/>
      <c r="E53" s="19">
        <f aca="true" t="shared" si="6" ref="E53:G54">E54</f>
        <v>117000</v>
      </c>
      <c r="F53" s="19">
        <f t="shared" si="6"/>
        <v>117000</v>
      </c>
      <c r="G53" s="19">
        <f t="shared" si="6"/>
        <v>117000</v>
      </c>
    </row>
    <row r="54" spans="1:7" ht="25.5">
      <c r="A54" s="39" t="s">
        <v>89</v>
      </c>
      <c r="B54" s="13" t="s">
        <v>86</v>
      </c>
      <c r="C54" s="38">
        <v>2500124300</v>
      </c>
      <c r="D54" s="45"/>
      <c r="E54" s="19">
        <f t="shared" si="6"/>
        <v>117000</v>
      </c>
      <c r="F54" s="19">
        <f t="shared" si="6"/>
        <v>117000</v>
      </c>
      <c r="G54" s="19">
        <f t="shared" si="6"/>
        <v>117000</v>
      </c>
    </row>
    <row r="55" spans="1:7" ht="25.5">
      <c r="A55" s="39" t="s">
        <v>107</v>
      </c>
      <c r="B55" s="13" t="s">
        <v>86</v>
      </c>
      <c r="C55" s="38">
        <v>2500124300</v>
      </c>
      <c r="D55" s="3" t="s">
        <v>4</v>
      </c>
      <c r="E55" s="19">
        <v>117000</v>
      </c>
      <c r="F55" s="19">
        <v>117000</v>
      </c>
      <c r="G55" s="19">
        <v>117000</v>
      </c>
    </row>
    <row r="56" spans="1:7" ht="25.5">
      <c r="A56" s="10" t="s">
        <v>92</v>
      </c>
      <c r="B56" s="13" t="s">
        <v>86</v>
      </c>
      <c r="C56" s="3" t="s">
        <v>91</v>
      </c>
      <c r="D56" s="3"/>
      <c r="E56" s="19">
        <f aca="true" t="shared" si="7" ref="E56:G57">E57</f>
        <v>30000</v>
      </c>
      <c r="F56" s="19">
        <f t="shared" si="7"/>
        <v>30000</v>
      </c>
      <c r="G56" s="19">
        <f t="shared" si="7"/>
        <v>30000</v>
      </c>
    </row>
    <row r="57" spans="1:7" ht="25.5">
      <c r="A57" s="10" t="s">
        <v>89</v>
      </c>
      <c r="B57" s="13" t="s">
        <v>86</v>
      </c>
      <c r="C57" s="3" t="s">
        <v>90</v>
      </c>
      <c r="D57" s="3"/>
      <c r="E57" s="19">
        <f t="shared" si="7"/>
        <v>30000</v>
      </c>
      <c r="F57" s="19">
        <f t="shared" si="7"/>
        <v>30000</v>
      </c>
      <c r="G57" s="19">
        <f t="shared" si="7"/>
        <v>30000</v>
      </c>
    </row>
    <row r="58" spans="1:7" ht="25.5">
      <c r="A58" s="25" t="s">
        <v>107</v>
      </c>
      <c r="B58" s="13" t="s">
        <v>86</v>
      </c>
      <c r="C58" s="3" t="s">
        <v>90</v>
      </c>
      <c r="D58" s="3" t="s">
        <v>4</v>
      </c>
      <c r="E58" s="19">
        <v>30000</v>
      </c>
      <c r="F58" s="19">
        <v>30000</v>
      </c>
      <c r="G58" s="19">
        <v>30000</v>
      </c>
    </row>
    <row r="59" spans="1:7" ht="12.75">
      <c r="A59" s="11" t="s">
        <v>62</v>
      </c>
      <c r="B59" s="17" t="s">
        <v>61</v>
      </c>
      <c r="C59" s="6"/>
      <c r="D59" s="6"/>
      <c r="E59" s="18">
        <f>E60</f>
        <v>465000</v>
      </c>
      <c r="F59" s="18"/>
      <c r="G59" s="18"/>
    </row>
    <row r="60" spans="1:7" ht="41.25" customHeight="1">
      <c r="A60" s="10" t="s">
        <v>64</v>
      </c>
      <c r="B60" s="13" t="s">
        <v>63</v>
      </c>
      <c r="C60" s="3"/>
      <c r="D60" s="3"/>
      <c r="E60" s="19">
        <f>E61</f>
        <v>465000</v>
      </c>
      <c r="F60" s="19"/>
      <c r="G60" s="19"/>
    </row>
    <row r="61" spans="1:7" ht="38.25">
      <c r="A61" s="10" t="s">
        <v>67</v>
      </c>
      <c r="B61" s="13" t="s">
        <v>63</v>
      </c>
      <c r="C61" s="3" t="s">
        <v>65</v>
      </c>
      <c r="D61" s="3"/>
      <c r="E61" s="19">
        <f>E62</f>
        <v>465000</v>
      </c>
      <c r="F61" s="19"/>
      <c r="G61" s="19"/>
    </row>
    <row r="62" spans="1:7" ht="51">
      <c r="A62" s="10" t="s">
        <v>68</v>
      </c>
      <c r="B62" s="13" t="s">
        <v>63</v>
      </c>
      <c r="C62" s="3" t="s">
        <v>66</v>
      </c>
      <c r="D62" s="3"/>
      <c r="E62" s="19">
        <f>E63</f>
        <v>465000</v>
      </c>
      <c r="F62" s="19"/>
      <c r="G62" s="19"/>
    </row>
    <row r="63" spans="1:7" ht="12.75">
      <c r="A63" s="10" t="s">
        <v>70</v>
      </c>
      <c r="B63" s="13" t="s">
        <v>63</v>
      </c>
      <c r="C63" s="3" t="s">
        <v>69</v>
      </c>
      <c r="D63" s="3"/>
      <c r="E63" s="19">
        <f>E64</f>
        <v>465000</v>
      </c>
      <c r="F63" s="19"/>
      <c r="G63" s="19"/>
    </row>
    <row r="64" spans="1:7" ht="25.5">
      <c r="A64" s="25" t="s">
        <v>107</v>
      </c>
      <c r="B64" s="13" t="s">
        <v>63</v>
      </c>
      <c r="C64" s="3" t="s">
        <v>69</v>
      </c>
      <c r="D64" s="3" t="s">
        <v>4</v>
      </c>
      <c r="E64" s="19">
        <v>465000</v>
      </c>
      <c r="F64" s="19"/>
      <c r="G64" s="19"/>
    </row>
    <row r="65" spans="1:7" ht="12.75">
      <c r="A65" s="11" t="s">
        <v>18</v>
      </c>
      <c r="B65" s="17" t="s">
        <v>15</v>
      </c>
      <c r="C65" s="7"/>
      <c r="D65" s="7"/>
      <c r="E65" s="18">
        <f>E66+E71+E80</f>
        <v>1922000</v>
      </c>
      <c r="F65" s="18">
        <f>F66+F71+F80</f>
        <v>1872000</v>
      </c>
      <c r="G65" s="18">
        <f>G66+G71+G80</f>
        <v>1892000</v>
      </c>
    </row>
    <row r="66" spans="1:7" ht="12.75">
      <c r="A66" s="25" t="s">
        <v>118</v>
      </c>
      <c r="B66" s="23" t="s">
        <v>73</v>
      </c>
      <c r="C66" s="24"/>
      <c r="D66" s="24"/>
      <c r="E66" s="15">
        <f>E67</f>
        <v>35000</v>
      </c>
      <c r="F66" s="15">
        <f>F67</f>
        <v>35000</v>
      </c>
      <c r="G66" s="15">
        <f>G67</f>
        <v>35000</v>
      </c>
    </row>
    <row r="67" spans="1:7" ht="51">
      <c r="A67" s="12" t="s">
        <v>72</v>
      </c>
      <c r="B67" s="23" t="s">
        <v>73</v>
      </c>
      <c r="C67" s="24">
        <v>2300000000</v>
      </c>
      <c r="D67" s="24"/>
      <c r="E67" s="15">
        <f>E68</f>
        <v>35000</v>
      </c>
      <c r="F67" s="15">
        <f aca="true" t="shared" si="8" ref="F67:G69">F68</f>
        <v>35000</v>
      </c>
      <c r="G67" s="15">
        <f t="shared" si="8"/>
        <v>35000</v>
      </c>
    </row>
    <row r="68" spans="1:7" ht="25.5">
      <c r="A68" s="10" t="s">
        <v>74</v>
      </c>
      <c r="B68" s="23" t="s">
        <v>73</v>
      </c>
      <c r="C68" s="24">
        <v>2300300000</v>
      </c>
      <c r="D68" s="24"/>
      <c r="E68" s="15">
        <f>E69</f>
        <v>35000</v>
      </c>
      <c r="F68" s="15">
        <f t="shared" si="8"/>
        <v>35000</v>
      </c>
      <c r="G68" s="15">
        <f t="shared" si="8"/>
        <v>35000</v>
      </c>
    </row>
    <row r="69" spans="1:7" ht="12.75">
      <c r="A69" s="10" t="s">
        <v>75</v>
      </c>
      <c r="B69" s="23" t="s">
        <v>73</v>
      </c>
      <c r="C69" s="24">
        <v>2300303560</v>
      </c>
      <c r="D69" s="24"/>
      <c r="E69" s="15">
        <f>E70</f>
        <v>35000</v>
      </c>
      <c r="F69" s="15">
        <f t="shared" si="8"/>
        <v>35000</v>
      </c>
      <c r="G69" s="15">
        <f t="shared" si="8"/>
        <v>35000</v>
      </c>
    </row>
    <row r="70" spans="1:7" ht="25.5">
      <c r="A70" s="25" t="s">
        <v>107</v>
      </c>
      <c r="B70" s="23" t="s">
        <v>73</v>
      </c>
      <c r="C70" s="24">
        <v>2300303560</v>
      </c>
      <c r="D70" s="24">
        <v>200</v>
      </c>
      <c r="E70" s="15">
        <v>35000</v>
      </c>
      <c r="F70" s="15">
        <v>35000</v>
      </c>
      <c r="G70" s="15">
        <v>35000</v>
      </c>
    </row>
    <row r="71" spans="1:7" ht="12.75">
      <c r="A71" s="12" t="s">
        <v>25</v>
      </c>
      <c r="B71" s="13" t="s">
        <v>24</v>
      </c>
      <c r="C71" s="7"/>
      <c r="D71" s="7"/>
      <c r="E71" s="15">
        <f>E72</f>
        <v>1387000</v>
      </c>
      <c r="F71" s="15">
        <f>F72</f>
        <v>1337000</v>
      </c>
      <c r="G71" s="15">
        <f>G72</f>
        <v>1357000</v>
      </c>
    </row>
    <row r="72" spans="1:7" ht="38.25">
      <c r="A72" s="12" t="s">
        <v>51</v>
      </c>
      <c r="B72" s="13" t="s">
        <v>24</v>
      </c>
      <c r="C72" s="7">
        <v>2400000000</v>
      </c>
      <c r="D72" s="7"/>
      <c r="E72" s="15">
        <f>E73+E76</f>
        <v>1387000</v>
      </c>
      <c r="F72" s="15">
        <f>F73+F76</f>
        <v>1337000</v>
      </c>
      <c r="G72" s="15">
        <f>G73+G76</f>
        <v>1357000</v>
      </c>
    </row>
    <row r="73" spans="1:7" ht="25.5">
      <c r="A73" s="12" t="s">
        <v>52</v>
      </c>
      <c r="B73" s="13" t="s">
        <v>24</v>
      </c>
      <c r="C73" s="7">
        <v>2400100000</v>
      </c>
      <c r="D73" s="7"/>
      <c r="E73" s="15">
        <f aca="true" t="shared" si="9" ref="E73:G74">E74</f>
        <v>737000</v>
      </c>
      <c r="F73" s="15">
        <f t="shared" si="9"/>
        <v>677000</v>
      </c>
      <c r="G73" s="15">
        <f t="shared" si="9"/>
        <v>687000</v>
      </c>
    </row>
    <row r="74" spans="1:7" ht="25.5">
      <c r="A74" s="12" t="s">
        <v>13</v>
      </c>
      <c r="B74" s="13" t="s">
        <v>24</v>
      </c>
      <c r="C74" s="7">
        <v>2400106050</v>
      </c>
      <c r="D74" s="7"/>
      <c r="E74" s="15">
        <f t="shared" si="9"/>
        <v>737000</v>
      </c>
      <c r="F74" s="15">
        <f t="shared" si="9"/>
        <v>677000</v>
      </c>
      <c r="G74" s="15">
        <f t="shared" si="9"/>
        <v>687000</v>
      </c>
    </row>
    <row r="75" spans="1:7" ht="16.5" customHeight="1">
      <c r="A75" s="25" t="s">
        <v>107</v>
      </c>
      <c r="B75" s="13" t="s">
        <v>24</v>
      </c>
      <c r="C75" s="7">
        <v>2400106050</v>
      </c>
      <c r="D75" s="3" t="s">
        <v>4</v>
      </c>
      <c r="E75" s="15">
        <v>737000</v>
      </c>
      <c r="F75" s="15">
        <v>677000</v>
      </c>
      <c r="G75" s="15">
        <v>687000</v>
      </c>
    </row>
    <row r="76" spans="1:7" ht="25.5">
      <c r="A76" s="10" t="s">
        <v>53</v>
      </c>
      <c r="B76" s="13" t="s">
        <v>24</v>
      </c>
      <c r="C76" s="7">
        <v>2400200000</v>
      </c>
      <c r="D76" s="3"/>
      <c r="E76" s="15">
        <f aca="true" t="shared" si="10" ref="E76:G78">E77</f>
        <v>650000</v>
      </c>
      <c r="F76" s="15">
        <f t="shared" si="10"/>
        <v>660000</v>
      </c>
      <c r="G76" s="15">
        <f t="shared" si="10"/>
        <v>670000</v>
      </c>
    </row>
    <row r="77" spans="1:7" ht="25.5">
      <c r="A77" s="12" t="s">
        <v>52</v>
      </c>
      <c r="B77" s="13" t="s">
        <v>24</v>
      </c>
      <c r="C77" s="7">
        <v>2400206050</v>
      </c>
      <c r="D77" s="3"/>
      <c r="E77" s="15">
        <f t="shared" si="10"/>
        <v>650000</v>
      </c>
      <c r="F77" s="15">
        <f t="shared" si="10"/>
        <v>660000</v>
      </c>
      <c r="G77" s="15">
        <f t="shared" si="10"/>
        <v>670000</v>
      </c>
    </row>
    <row r="78" spans="1:7" ht="25.5">
      <c r="A78" s="10" t="s">
        <v>13</v>
      </c>
      <c r="B78" s="13" t="s">
        <v>24</v>
      </c>
      <c r="C78" s="7">
        <v>2400206050</v>
      </c>
      <c r="D78" s="3"/>
      <c r="E78" s="19">
        <f t="shared" si="10"/>
        <v>650000</v>
      </c>
      <c r="F78" s="19">
        <f t="shared" si="10"/>
        <v>660000</v>
      </c>
      <c r="G78" s="19">
        <f t="shared" si="10"/>
        <v>670000</v>
      </c>
    </row>
    <row r="79" spans="1:7" ht="25.5">
      <c r="A79" s="25" t="s">
        <v>107</v>
      </c>
      <c r="B79" s="13" t="s">
        <v>24</v>
      </c>
      <c r="C79" s="7">
        <v>2400206050</v>
      </c>
      <c r="D79" s="3" t="s">
        <v>4</v>
      </c>
      <c r="E79" s="19">
        <v>650000</v>
      </c>
      <c r="F79" s="19">
        <v>660000</v>
      </c>
      <c r="G79" s="19">
        <v>670000</v>
      </c>
    </row>
    <row r="80" spans="1:7" ht="25.5">
      <c r="A80" s="10" t="s">
        <v>93</v>
      </c>
      <c r="B80" s="13" t="s">
        <v>94</v>
      </c>
      <c r="C80" s="7"/>
      <c r="D80" s="3"/>
      <c r="E80" s="19">
        <f aca="true" t="shared" si="11" ref="E80:G83">E81</f>
        <v>500000</v>
      </c>
      <c r="F80" s="19">
        <f t="shared" si="11"/>
        <v>500000</v>
      </c>
      <c r="G80" s="19">
        <f t="shared" si="11"/>
        <v>500000</v>
      </c>
    </row>
    <row r="81" spans="1:7" ht="38.25">
      <c r="A81" s="12" t="s">
        <v>51</v>
      </c>
      <c r="B81" s="13" t="s">
        <v>94</v>
      </c>
      <c r="C81" s="7">
        <v>2400000000</v>
      </c>
      <c r="D81" s="7"/>
      <c r="E81" s="15">
        <f t="shared" si="11"/>
        <v>500000</v>
      </c>
      <c r="F81" s="15">
        <f t="shared" si="11"/>
        <v>500000</v>
      </c>
      <c r="G81" s="15">
        <f t="shared" si="11"/>
        <v>500000</v>
      </c>
    </row>
    <row r="82" spans="1:7" ht="25.5">
      <c r="A82" s="12" t="s">
        <v>52</v>
      </c>
      <c r="B82" s="13" t="s">
        <v>94</v>
      </c>
      <c r="C82" s="7">
        <v>2400100000</v>
      </c>
      <c r="D82" s="7"/>
      <c r="E82" s="15">
        <f t="shared" si="11"/>
        <v>500000</v>
      </c>
      <c r="F82" s="15">
        <f t="shared" si="11"/>
        <v>500000</v>
      </c>
      <c r="G82" s="15">
        <f t="shared" si="11"/>
        <v>500000</v>
      </c>
    </row>
    <row r="83" spans="1:7" ht="63.75">
      <c r="A83" s="10" t="s">
        <v>55</v>
      </c>
      <c r="B83" s="13" t="s">
        <v>94</v>
      </c>
      <c r="C83" s="3" t="s">
        <v>54</v>
      </c>
      <c r="D83" s="3"/>
      <c r="E83" s="19">
        <f t="shared" si="11"/>
        <v>500000</v>
      </c>
      <c r="F83" s="19">
        <f t="shared" si="11"/>
        <v>500000</v>
      </c>
      <c r="G83" s="19">
        <f t="shared" si="11"/>
        <v>500000</v>
      </c>
    </row>
    <row r="84" spans="1:7" ht="25.5">
      <c r="A84" s="25" t="s">
        <v>107</v>
      </c>
      <c r="B84" s="13" t="s">
        <v>94</v>
      </c>
      <c r="C84" s="3" t="s">
        <v>54</v>
      </c>
      <c r="D84" s="3" t="s">
        <v>4</v>
      </c>
      <c r="E84" s="19">
        <v>500000</v>
      </c>
      <c r="F84" s="19">
        <v>500000</v>
      </c>
      <c r="G84" s="19">
        <v>500000</v>
      </c>
    </row>
    <row r="85" spans="1:7" ht="12.75">
      <c r="A85" s="11" t="s">
        <v>56</v>
      </c>
      <c r="B85" s="17" t="s">
        <v>57</v>
      </c>
      <c r="C85" s="5"/>
      <c r="D85" s="6"/>
      <c r="E85" s="18">
        <f aca="true" t="shared" si="12" ref="E85:G87">E86</f>
        <v>240200</v>
      </c>
      <c r="F85" s="18">
        <f t="shared" si="12"/>
        <v>240200</v>
      </c>
      <c r="G85" s="18">
        <f t="shared" si="12"/>
        <v>240200</v>
      </c>
    </row>
    <row r="86" spans="1:7" ht="12.75">
      <c r="A86" s="10" t="s">
        <v>59</v>
      </c>
      <c r="B86" s="13" t="s">
        <v>58</v>
      </c>
      <c r="C86" s="7"/>
      <c r="D86" s="3"/>
      <c r="E86" s="19">
        <f t="shared" si="12"/>
        <v>240200</v>
      </c>
      <c r="F86" s="19">
        <f t="shared" si="12"/>
        <v>240200</v>
      </c>
      <c r="G86" s="19">
        <f t="shared" si="12"/>
        <v>240200</v>
      </c>
    </row>
    <row r="87" spans="1:7" ht="38.25">
      <c r="A87" s="10" t="s">
        <v>129</v>
      </c>
      <c r="B87" s="13" t="s">
        <v>58</v>
      </c>
      <c r="C87" s="7">
        <v>1800000000</v>
      </c>
      <c r="D87" s="3"/>
      <c r="E87" s="19">
        <f t="shared" si="12"/>
        <v>240200</v>
      </c>
      <c r="F87" s="19">
        <f t="shared" si="12"/>
        <v>240200</v>
      </c>
      <c r="G87" s="19">
        <f t="shared" si="12"/>
        <v>240200</v>
      </c>
    </row>
    <row r="88" spans="1:7" ht="38.25">
      <c r="A88" s="10" t="s">
        <v>130</v>
      </c>
      <c r="B88" s="13" t="s">
        <v>58</v>
      </c>
      <c r="C88" s="7">
        <v>1800100000</v>
      </c>
      <c r="D88" s="3"/>
      <c r="E88" s="19">
        <f>E89+E91</f>
        <v>240200</v>
      </c>
      <c r="F88" s="19">
        <f>F89+F91</f>
        <v>240200</v>
      </c>
      <c r="G88" s="19">
        <f>G89+G91</f>
        <v>240200</v>
      </c>
    </row>
    <row r="89" spans="1:7" ht="12.75">
      <c r="A89" s="10" t="s">
        <v>60</v>
      </c>
      <c r="B89" s="13" t="s">
        <v>58</v>
      </c>
      <c r="C89" s="7">
        <v>1800145870</v>
      </c>
      <c r="D89" s="3"/>
      <c r="E89" s="19">
        <f>E90</f>
        <v>50000</v>
      </c>
      <c r="F89" s="19">
        <f>F90</f>
        <v>50000</v>
      </c>
      <c r="G89" s="19">
        <f>G90</f>
        <v>50000</v>
      </c>
    </row>
    <row r="90" spans="1:7" ht="25.5">
      <c r="A90" s="25" t="s">
        <v>107</v>
      </c>
      <c r="B90" s="13" t="s">
        <v>58</v>
      </c>
      <c r="C90" s="7">
        <v>1800145870</v>
      </c>
      <c r="D90" s="3" t="s">
        <v>4</v>
      </c>
      <c r="E90" s="19">
        <v>50000</v>
      </c>
      <c r="F90" s="19">
        <v>50000</v>
      </c>
      <c r="G90" s="19">
        <v>50000</v>
      </c>
    </row>
    <row r="91" spans="1:7" ht="38.25">
      <c r="A91" s="25" t="s">
        <v>108</v>
      </c>
      <c r="B91" s="13" t="s">
        <v>58</v>
      </c>
      <c r="C91" s="7">
        <v>1800172010</v>
      </c>
      <c r="D91" s="3"/>
      <c r="E91" s="19">
        <f>E92</f>
        <v>190200</v>
      </c>
      <c r="F91" s="19">
        <f>F92</f>
        <v>190200</v>
      </c>
      <c r="G91" s="19">
        <f>G92</f>
        <v>190200</v>
      </c>
    </row>
    <row r="92" spans="1:7" ht="25.5">
      <c r="A92" s="25" t="s">
        <v>107</v>
      </c>
      <c r="B92" s="13" t="s">
        <v>58</v>
      </c>
      <c r="C92" s="7">
        <v>1800172010</v>
      </c>
      <c r="D92" s="3" t="s">
        <v>4</v>
      </c>
      <c r="E92" s="19">
        <v>190200</v>
      </c>
      <c r="F92" s="19">
        <v>190200</v>
      </c>
      <c r="G92" s="19">
        <v>190200</v>
      </c>
    </row>
    <row r="93" spans="1:7" ht="12.75">
      <c r="A93" s="36" t="s">
        <v>110</v>
      </c>
      <c r="B93" s="17" t="s">
        <v>109</v>
      </c>
      <c r="C93" s="5"/>
      <c r="D93" s="6"/>
      <c r="E93" s="18">
        <f>E94</f>
        <v>13000</v>
      </c>
      <c r="F93" s="18">
        <f aca="true" t="shared" si="13" ref="F93:G96">F94</f>
        <v>12500</v>
      </c>
      <c r="G93" s="18">
        <f t="shared" si="13"/>
        <v>12000</v>
      </c>
    </row>
    <row r="94" spans="1:7" ht="12.75">
      <c r="A94" s="25" t="s">
        <v>131</v>
      </c>
      <c r="B94" s="13" t="s">
        <v>132</v>
      </c>
      <c r="C94" s="7"/>
      <c r="D94" s="3"/>
      <c r="E94" s="19">
        <f>E95</f>
        <v>13000</v>
      </c>
      <c r="F94" s="19">
        <f t="shared" si="13"/>
        <v>12500</v>
      </c>
      <c r="G94" s="19">
        <f t="shared" si="13"/>
        <v>12000</v>
      </c>
    </row>
    <row r="95" spans="1:7" ht="12.75">
      <c r="A95" s="10" t="s">
        <v>10</v>
      </c>
      <c r="B95" s="13" t="s">
        <v>132</v>
      </c>
      <c r="C95" s="7">
        <v>9999900000</v>
      </c>
      <c r="D95" s="3"/>
      <c r="E95" s="19">
        <f>E96</f>
        <v>13000</v>
      </c>
      <c r="F95" s="19">
        <f t="shared" si="13"/>
        <v>12500</v>
      </c>
      <c r="G95" s="19">
        <f t="shared" si="13"/>
        <v>12000</v>
      </c>
    </row>
    <row r="96" spans="1:7" ht="12.75">
      <c r="A96" s="25" t="s">
        <v>137</v>
      </c>
      <c r="B96" s="13" t="s">
        <v>132</v>
      </c>
      <c r="C96" s="7">
        <v>9999974000</v>
      </c>
      <c r="D96" s="3"/>
      <c r="E96" s="19">
        <f>E97</f>
        <v>13000</v>
      </c>
      <c r="F96" s="19">
        <f t="shared" si="13"/>
        <v>12500</v>
      </c>
      <c r="G96" s="19">
        <f t="shared" si="13"/>
        <v>12000</v>
      </c>
    </row>
    <row r="97" spans="1:7" ht="12.75">
      <c r="A97" s="25" t="s">
        <v>117</v>
      </c>
      <c r="B97" s="13" t="s">
        <v>132</v>
      </c>
      <c r="C97" s="7">
        <v>9999974000</v>
      </c>
      <c r="D97" s="3" t="s">
        <v>116</v>
      </c>
      <c r="E97" s="19">
        <v>13000</v>
      </c>
      <c r="F97" s="19">
        <v>12500</v>
      </c>
      <c r="G97" s="19">
        <v>12000</v>
      </c>
    </row>
    <row r="98" spans="1:7" ht="12.75">
      <c r="A98" s="11" t="s">
        <v>19</v>
      </c>
      <c r="B98" s="17" t="s">
        <v>16</v>
      </c>
      <c r="C98" s="7"/>
      <c r="D98" s="7"/>
      <c r="E98" s="18">
        <f aca="true" t="shared" si="14" ref="E98:G103">E99</f>
        <v>27000</v>
      </c>
      <c r="F98" s="18">
        <f t="shared" si="14"/>
        <v>27000</v>
      </c>
      <c r="G98" s="18">
        <f>G99</f>
        <v>27000</v>
      </c>
    </row>
    <row r="99" spans="1:7" ht="12.75">
      <c r="A99" s="12" t="s">
        <v>22</v>
      </c>
      <c r="B99" s="13" t="s">
        <v>23</v>
      </c>
      <c r="C99" s="7"/>
      <c r="D99" s="7"/>
      <c r="E99" s="15">
        <f t="shared" si="14"/>
        <v>27000</v>
      </c>
      <c r="F99" s="15">
        <f t="shared" si="14"/>
        <v>27000</v>
      </c>
      <c r="G99" s="15">
        <f t="shared" si="14"/>
        <v>27000</v>
      </c>
    </row>
    <row r="100" spans="1:7" ht="38.25">
      <c r="A100" s="10" t="s">
        <v>12</v>
      </c>
      <c r="B100" s="13" t="s">
        <v>23</v>
      </c>
      <c r="C100" s="3" t="s">
        <v>45</v>
      </c>
      <c r="D100" s="3"/>
      <c r="E100" s="16">
        <f>E101</f>
        <v>27000</v>
      </c>
      <c r="F100" s="16">
        <f t="shared" si="14"/>
        <v>27000</v>
      </c>
      <c r="G100" s="16">
        <f t="shared" si="14"/>
        <v>27000</v>
      </c>
    </row>
    <row r="101" spans="1:7" ht="25.5">
      <c r="A101" s="10" t="s">
        <v>113</v>
      </c>
      <c r="B101" s="13" t="s">
        <v>23</v>
      </c>
      <c r="C101" s="3" t="s">
        <v>111</v>
      </c>
      <c r="D101" s="3"/>
      <c r="E101" s="16">
        <f>E102</f>
        <v>27000</v>
      </c>
      <c r="F101" s="16">
        <f t="shared" si="14"/>
        <v>27000</v>
      </c>
      <c r="G101" s="16">
        <f t="shared" si="14"/>
        <v>27000</v>
      </c>
    </row>
    <row r="102" spans="1:7" ht="38.25">
      <c r="A102" s="10" t="s">
        <v>114</v>
      </c>
      <c r="B102" s="13" t="s">
        <v>23</v>
      </c>
      <c r="C102" s="3" t="s">
        <v>112</v>
      </c>
      <c r="D102" s="3"/>
      <c r="E102" s="16">
        <f>E103</f>
        <v>27000</v>
      </c>
      <c r="F102" s="16">
        <f>F103</f>
        <v>27000</v>
      </c>
      <c r="G102" s="16">
        <f>G103</f>
        <v>27000</v>
      </c>
    </row>
    <row r="103" spans="1:7" ht="12.75">
      <c r="A103" s="10" t="s">
        <v>11</v>
      </c>
      <c r="B103" s="13" t="s">
        <v>23</v>
      </c>
      <c r="C103" s="3" t="s">
        <v>122</v>
      </c>
      <c r="D103" s="3"/>
      <c r="E103" s="16">
        <f t="shared" si="14"/>
        <v>27000</v>
      </c>
      <c r="F103" s="16">
        <f t="shared" si="14"/>
        <v>27000</v>
      </c>
      <c r="G103" s="16">
        <f t="shared" si="14"/>
        <v>27000</v>
      </c>
    </row>
    <row r="104" spans="1:7" ht="25.5">
      <c r="A104" s="25" t="s">
        <v>107</v>
      </c>
      <c r="B104" s="13" t="s">
        <v>23</v>
      </c>
      <c r="C104" s="3" t="s">
        <v>122</v>
      </c>
      <c r="D104" s="3" t="s">
        <v>4</v>
      </c>
      <c r="E104" s="19">
        <v>27000</v>
      </c>
      <c r="F104" s="19">
        <v>27000</v>
      </c>
      <c r="G104" s="19">
        <v>27000</v>
      </c>
    </row>
    <row r="105" spans="1:7" ht="12.75">
      <c r="A105" s="11" t="s">
        <v>32</v>
      </c>
      <c r="B105" s="5">
        <v>9900</v>
      </c>
      <c r="C105" s="20"/>
      <c r="D105" s="6"/>
      <c r="E105" s="21"/>
      <c r="F105" s="18">
        <f aca="true" t="shared" si="15" ref="F105:G107">F106</f>
        <v>115000</v>
      </c>
      <c r="G105" s="18">
        <f t="shared" si="15"/>
        <v>237000</v>
      </c>
    </row>
    <row r="106" spans="1:7" ht="12.75">
      <c r="A106" s="10" t="s">
        <v>10</v>
      </c>
      <c r="B106" s="7">
        <v>9999</v>
      </c>
      <c r="C106" s="3" t="s">
        <v>43</v>
      </c>
      <c r="D106" s="3"/>
      <c r="E106" s="21"/>
      <c r="F106" s="19">
        <f t="shared" si="15"/>
        <v>115000</v>
      </c>
      <c r="G106" s="19">
        <f t="shared" si="15"/>
        <v>237000</v>
      </c>
    </row>
    <row r="107" spans="1:7" ht="12.75">
      <c r="A107" s="10" t="s">
        <v>33</v>
      </c>
      <c r="B107" s="7">
        <v>9999</v>
      </c>
      <c r="C107" s="3" t="s">
        <v>46</v>
      </c>
      <c r="D107" s="3"/>
      <c r="E107" s="21"/>
      <c r="F107" s="19">
        <f t="shared" si="15"/>
        <v>115000</v>
      </c>
      <c r="G107" s="19">
        <f t="shared" si="15"/>
        <v>237000</v>
      </c>
    </row>
    <row r="108" spans="1:7" ht="12.75">
      <c r="A108" s="22" t="s">
        <v>34</v>
      </c>
      <c r="B108" s="7">
        <v>9999</v>
      </c>
      <c r="C108" s="3" t="s">
        <v>46</v>
      </c>
      <c r="D108" s="21" t="s">
        <v>35</v>
      </c>
      <c r="E108" s="21"/>
      <c r="F108" s="19">
        <v>115000</v>
      </c>
      <c r="G108" s="19">
        <v>237000</v>
      </c>
    </row>
    <row r="110" spans="4:6" ht="12.75">
      <c r="D110" s="4"/>
      <c r="E110" s="4"/>
      <c r="F110" s="4"/>
    </row>
    <row r="111" spans="4:6" ht="12.75">
      <c r="D111" s="4"/>
      <c r="E111" s="4"/>
      <c r="F111" s="4"/>
    </row>
    <row r="112" spans="1:6" ht="15.75">
      <c r="A112" s="9" t="s">
        <v>39</v>
      </c>
      <c r="D112" s="47"/>
      <c r="E112" s="47"/>
      <c r="F112" s="47"/>
    </row>
  </sheetData>
  <sheetProtection/>
  <mergeCells count="6">
    <mergeCell ref="A11:G11"/>
    <mergeCell ref="E14:G14"/>
    <mergeCell ref="A14:A15"/>
    <mergeCell ref="B14:B15"/>
    <mergeCell ref="C14:C15"/>
    <mergeCell ref="D14:D15"/>
  </mergeCells>
  <printOptions/>
  <pageMargins left="0.984251968503937" right="0.1968503937007874" top="0.3937007874015748" bottom="0.3937007874015748" header="0.5118110236220472" footer="0.5118110236220472"/>
  <pageSetup fitToHeight="2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2015-11-24T09:45:47Z</cp:lastPrinted>
  <dcterms:created xsi:type="dcterms:W3CDTF">2008-10-28T10:40:13Z</dcterms:created>
  <dcterms:modified xsi:type="dcterms:W3CDTF">2019-05-28T12:36:18Z</dcterms:modified>
  <cp:category/>
  <cp:version/>
  <cp:contentType/>
  <cp:contentStatus/>
</cp:coreProperties>
</file>