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<sst xmlns="http://schemas.openxmlformats.org/spreadsheetml/2006/main" count="74" uniqueCount="74">
  <si>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</si>
  <si>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</si>
  <si>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</si>
  <si>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</si>
  <si>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</si>
  <si>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</si>
  <si>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</si>
  <si>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</si>
  <si>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</si>
  <si>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</si>
  <si>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</si>
  <si>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</si>
  <si>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</si>
  <si>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</si>
  <si>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и которые  расположены в границах поселений, а также средства от продажи права на заключение договоров аренды за земли указанных земельных участков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</si>
  <si>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</si>
  <si>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</si>
  <si>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</si>
  <si>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1 08 04020 01 0000 110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</si>
  <si>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</si>
  <si>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</si>
  <si>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</si>
  <si>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</si>
  <si>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</si>
  <si>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государственнная собственность на которые не разграничена и которые расположены в границах поселений</t>
  </si>
  <si>
    <t>1 14 06013 10 0000 430</t>
  </si>
  <si>
    <t>1 11 05013 10 0000 120</t>
  </si>
  <si>
    <t>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</si>
  <si>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</si>
  <si>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</si>
  <si>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1 13 00000 00 0000 110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</si>
  <si>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</si>
  <si>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</si>
  <si>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</si>
  <si>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1 01 02010 01 0000 110</t>
  </si>
  <si>
    <t>НАЛОГИ НА СОВОКУПНЫЙ ДОХОД</t>
  </si>
  <si>
    <t>Единый сельскохозяйственный налог</t>
  </si>
  <si>
    <t>1 05 03010 01 0000 110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</si>
  <si>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</si>
  <si>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</si>
  <si>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Объем доходов бюджета сельского поселения Шушнурский сельсовет муниципального района</t>
  </si>
  <si>
    <t xml:space="preserve">Управляющий делами:                                                       А.Ф.Усманова                                                </t>
  </si>
  <si>
    <t>(рублей)</t>
  </si>
  <si>
    <t>ПРОЧИЕ НЕНАЛОГОВЫЕ ДОХОДЫ</t>
  </si>
  <si>
    <t>Прочие неналоговые доходы бюджетов поселений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</si>
  <si>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</si>
  <si>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</si>
  <si>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1 05 00000 00 0000 000</t>
  </si>
  <si>
    <t>Приложение № 3</t>
  </si>
  <si>
    <t>1 17 00000 00 0000 000</t>
  </si>
  <si>
    <t>1 17 05050 10 0000 180</t>
  </si>
  <si>
    <t>1 06 06033 10 0000 110</t>
  </si>
  <si>
    <t>1 06 06043 10 0000 110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</si>
  <si>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</si>
  <si>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</si>
  <si>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</si>
  <si>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</si>
  <si>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</si>
  <si>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Изменения</t>
  </si>
  <si>
    <t>Субсидия бюджетам сельских поселений на финансовое обеспечение отдельных полномочий</t>
  </si>
  <si>
    <t xml:space="preserve">Республики Башкортостан на 2019 год </t>
  </si>
  <si>
    <t>и плановый период 2020 и 2021 годов"</t>
  </si>
  <si>
    <t xml:space="preserve">С учетом изменений на 2019 </t>
  </si>
  <si>
    <t xml:space="preserve"> Краснокамский район Республики Башкортостан на 2019 год </t>
  </si>
  <si>
    <t>и плановый период 2020 и 2021 годов</t>
  </si>
  <si>
    <t>2 02 15001 10 0000 150</t>
  </si>
  <si>
    <t>2 02 15002 10 0000 150</t>
  </si>
  <si>
    <t xml:space="preserve">2 02 29998 10 0000 150 </t>
  </si>
  <si>
    <t>2 02 35118 10 0000 150</t>
  </si>
  <si>
    <t>2 02 40014 10 0000 150</t>
  </si>
  <si>
    <t>2 02 49999 10 7404 150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</si>
  <si>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</si>
  <si>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от "18 декабря  2018 года №214</t>
  </si>
  <si>
    <t xml:space="preserve">     в редакции решения Совета от 10.06.2019 №235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</si>
</sst>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10" xfId="0" applyBorder="1" applyAlignment="1">
      <alignment horizontal="right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75" fontId="0" fillId="0" borderId="0" xfId="0" applyNumberFormat="1" applyAlignment="1">
      <alignment/>
    </xf>
    <xf numFmtId="0" fontId="4" fillId="0" borderId="11" xfId="0" applyNumberFormat="1" applyFont="1" applyFill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20.57421875" style="0" customWidth="1"/>
    <col min="2" max="2" width="35.28125" style="0" customWidth="1"/>
    <col min="3" max="3" width="14.7109375" style="0" customWidth="1"/>
    <col min="4" max="4" width="14.57421875" style="0" customWidth="1"/>
    <col min="5" max="5" width="13.00390625" style="0" customWidth="1"/>
    <col min="6" max="6" width="15.421875" style="0" customWidth="1"/>
  </cols>
  <sheetData>
    <row r="1" spans="4:5" ht="12.75">
      <c r="D1" s="2"/>
      <c r="E1" s="2" t="s">
        <v>48</v>
      </c>
    </row>
    <row r="2" spans="4:5" ht="12.75">
      <c r="D2" s="2"/>
      <c r="E2" s="2" t="s">
        <v>15</v>
      </c>
    </row>
    <row r="3" spans="4:5" ht="12.75">
      <c r="D3" s="2"/>
      <c r="E3" s="2" t="s">
        <v>38</v>
      </c>
    </row>
    <row r="4" spans="4:5" ht="12.75">
      <c r="D4" s="2"/>
      <c r="E4" s="2" t="s">
        <v>16</v>
      </c>
    </row>
    <row r="5" spans="4:5" ht="12.75">
      <c r="D5" s="2"/>
      <c r="E5" s="2" t="s">
        <v>72</v>
      </c>
    </row>
    <row r="6" spans="4:5" ht="12.75">
      <c r="D6" s="2"/>
      <c r="E6" s="2" t="s">
        <v>39</v>
      </c>
    </row>
    <row r="7" spans="4:5" ht="12.75">
      <c r="D7" s="2"/>
      <c r="E7" s="2" t="s">
        <v>17</v>
      </c>
    </row>
    <row r="8" spans="4:5" ht="12.75">
      <c r="D8" s="2"/>
      <c r="E8" s="2" t="s">
        <v>60</v>
      </c>
    </row>
    <row r="9" spans="3:5" ht="12.75" customHeight="1">
      <c r="C9" s="30" t="s">
        <v>61</v>
      </c>
      <c r="D9" s="30"/>
      <c r="E9" s="30"/>
    </row>
    <row r="10" spans="3:5" ht="12" customHeight="1">
      <c r="C10" s="33" t="s">
        <v>73</v>
      </c>
      <c r="D10" s="33"/>
      <c r="E10" s="33"/>
    </row>
    <row r="11" ht="12.75">
      <c r="C11" s="3"/>
    </row>
    <row r="12" spans="1:5" ht="15.75" customHeight="1">
      <c r="A12" s="31" t="s">
        <v>40</v>
      </c>
      <c r="B12" s="31"/>
      <c r="C12" s="31"/>
      <c r="D12" s="31"/>
      <c r="E12" s="31"/>
    </row>
    <row r="13" spans="1:5" ht="15.75" customHeight="1">
      <c r="A13" s="31" t="s">
        <v>63</v>
      </c>
      <c r="B13" s="31"/>
      <c r="C13" s="31"/>
      <c r="D13" s="31"/>
      <c r="E13" s="31"/>
    </row>
    <row r="14" spans="1:5" ht="15.75" customHeight="1">
      <c r="A14" s="31" t="s">
        <v>64</v>
      </c>
      <c r="B14" s="31"/>
      <c r="C14" s="31"/>
      <c r="D14" s="31"/>
      <c r="E14" s="31"/>
    </row>
    <row r="15" spans="1:5" ht="15.75">
      <c r="A15" s="13"/>
      <c r="B15" s="13"/>
      <c r="C15" s="13"/>
      <c r="D15" s="13"/>
      <c r="E15" s="13"/>
    </row>
    <row r="16" spans="1:6" ht="18.75">
      <c r="A16" s="1"/>
      <c r="C16" s="4"/>
      <c r="F16" s="9" t="s">
        <v>42</v>
      </c>
    </row>
    <row r="17" spans="1:6" ht="38.25">
      <c r="A17" s="10" t="s">
        <v>0</v>
      </c>
      <c r="B17" s="12" t="s">
        <v>1</v>
      </c>
      <c r="C17" s="12" t="s">
        <v>58</v>
      </c>
      <c r="D17" s="11" t="s">
        <v>62</v>
      </c>
      <c r="E17" s="11">
        <v>2020</v>
      </c>
      <c r="F17" s="11">
        <v>2021</v>
      </c>
    </row>
    <row r="18" spans="1:7" ht="15.75">
      <c r="A18" s="6"/>
      <c r="B18" s="8" t="s">
        <v>2</v>
      </c>
      <c r="C18" s="19">
        <f>C19+C39</f>
        <v>1236200</v>
      </c>
      <c r="D18" s="19">
        <f>D19+D39</f>
        <v>6898800</v>
      </c>
      <c r="E18" s="19">
        <f>E19+E39</f>
        <v>5165300</v>
      </c>
      <c r="F18" s="19">
        <f>F19+F39</f>
        <v>5309100</v>
      </c>
      <c r="G18" s="17"/>
    </row>
    <row r="19" spans="1:6" ht="15.75">
      <c r="A19" s="7" t="s">
        <v>3</v>
      </c>
      <c r="B19" s="8" t="s">
        <v>4</v>
      </c>
      <c r="C19" s="19">
        <f>C20+C22+C24+C28+C30+C32+C35+C37</f>
        <v>0</v>
      </c>
      <c r="D19" s="19">
        <f>D20+D22+D24+D28+D30+D32+D35+D37</f>
        <v>1300000</v>
      </c>
      <c r="E19" s="19">
        <f>E20+E22+E24+E28+E30+E32+E35+E37</f>
        <v>1421000</v>
      </c>
      <c r="F19" s="19">
        <f>F20+F22+F24+F28+F30+F32+F35+F37</f>
        <v>1588000</v>
      </c>
    </row>
    <row r="20" spans="1:6" ht="15.75">
      <c r="A20" s="6" t="s">
        <v>5</v>
      </c>
      <c r="B20" s="5" t="s">
        <v>6</v>
      </c>
      <c r="C20" s="23"/>
      <c r="D20" s="20">
        <f>D21</f>
        <v>503000</v>
      </c>
      <c r="E20" s="20">
        <f>E21</f>
        <v>545000</v>
      </c>
      <c r="F20" s="20">
        <f>F21</f>
        <v>573000</v>
      </c>
    </row>
    <row r="21" spans="1:6" ht="15.75">
      <c r="A21" s="6" t="s">
        <v>34</v>
      </c>
      <c r="B21" s="5" t="s">
        <v>7</v>
      </c>
      <c r="C21" s="23"/>
      <c r="D21" s="21">
        <v>503000</v>
      </c>
      <c r="E21" s="21">
        <v>545000</v>
      </c>
      <c r="F21" s="21">
        <v>573000</v>
      </c>
    </row>
    <row r="22" spans="1:6" ht="15.75">
      <c r="A22" s="6" t="s">
        <v>47</v>
      </c>
      <c r="B22" s="5" t="s">
        <v>35</v>
      </c>
      <c r="C22" s="23"/>
      <c r="D22" s="20">
        <f>D23</f>
        <v>8000</v>
      </c>
      <c r="E22" s="20">
        <f>E23</f>
        <v>8000</v>
      </c>
      <c r="F22" s="20">
        <f>F23</f>
        <v>8000</v>
      </c>
    </row>
    <row r="23" spans="1:6" ht="15.75">
      <c r="A23" s="6" t="s">
        <v>37</v>
      </c>
      <c r="B23" s="5" t="s">
        <v>36</v>
      </c>
      <c r="C23" s="23"/>
      <c r="D23" s="21">
        <v>8000</v>
      </c>
      <c r="E23" s="21">
        <v>8000</v>
      </c>
      <c r="F23" s="21">
        <v>8000</v>
      </c>
    </row>
    <row r="24" spans="1:6" ht="15.75">
      <c r="A24" s="6" t="s">
        <v>8</v>
      </c>
      <c r="B24" s="5" t="s">
        <v>9</v>
      </c>
      <c r="C24" s="23"/>
      <c r="D24" s="20">
        <f>SUM(D25:D27)</f>
        <v>713000</v>
      </c>
      <c r="E24" s="20">
        <f>SUM(E25:E27)</f>
        <v>728000</v>
      </c>
      <c r="F24" s="20">
        <f>SUM(F25:F27)</f>
        <v>745000</v>
      </c>
    </row>
    <row r="25" spans="1:6" ht="15.75">
      <c r="A25" s="6" t="s">
        <v>10</v>
      </c>
      <c r="B25" s="5" t="s">
        <v>11</v>
      </c>
      <c r="C25" s="23"/>
      <c r="D25" s="21">
        <v>90000</v>
      </c>
      <c r="E25" s="21">
        <v>96000</v>
      </c>
      <c r="F25" s="21">
        <v>105000</v>
      </c>
    </row>
    <row r="26" spans="1:6" ht="15.75">
      <c r="A26" s="6" t="s">
        <v>51</v>
      </c>
      <c r="B26" s="5" t="s">
        <v>53</v>
      </c>
      <c r="C26" s="23"/>
      <c r="D26" s="21">
        <v>184000</v>
      </c>
      <c r="E26" s="21">
        <v>187000</v>
      </c>
      <c r="F26" s="21">
        <v>189000</v>
      </c>
    </row>
    <row r="27" spans="1:6" ht="15.75">
      <c r="A27" s="6" t="s">
        <v>52</v>
      </c>
      <c r="B27" s="5" t="s">
        <v>54</v>
      </c>
      <c r="C27" s="23"/>
      <c r="D27" s="21">
        <v>439000</v>
      </c>
      <c r="E27" s="21">
        <v>445000</v>
      </c>
      <c r="F27" s="21">
        <v>451000</v>
      </c>
    </row>
    <row r="28" spans="1:6" ht="15.75">
      <c r="A28" s="6" t="s">
        <v>19</v>
      </c>
      <c r="B28" s="5" t="s">
        <v>21</v>
      </c>
      <c r="C28" s="23"/>
      <c r="D28" s="21">
        <f>D29</f>
        <v>6000</v>
      </c>
      <c r="E28" s="21">
        <f>E29</f>
        <v>6000</v>
      </c>
      <c r="F28" s="21">
        <f>F29</f>
        <v>6000</v>
      </c>
    </row>
    <row r="29" spans="1:6" ht="89.25">
      <c r="A29" s="6" t="s">
        <v>18</v>
      </c>
      <c r="B29" s="5" t="s">
        <v>20</v>
      </c>
      <c r="C29" s="23"/>
      <c r="D29" s="21">
        <v>6000</v>
      </c>
      <c r="E29" s="21">
        <v>6000</v>
      </c>
      <c r="F29" s="21">
        <v>6000</v>
      </c>
    </row>
    <row r="30" spans="1:6" ht="38.25" hidden="1">
      <c r="A30" s="6" t="s">
        <v>30</v>
      </c>
      <c r="B30" s="5" t="s">
        <v>33</v>
      </c>
      <c r="C30" s="23"/>
      <c r="D30" s="21">
        <f>D31</f>
        <v>0</v>
      </c>
      <c r="E30" s="21">
        <f>E31</f>
        <v>0</v>
      </c>
      <c r="F30" s="21">
        <f>F31</f>
        <v>0</v>
      </c>
    </row>
    <row r="31" spans="1:6" ht="38.25" hidden="1">
      <c r="A31" s="6" t="s">
        <v>31</v>
      </c>
      <c r="B31" s="5" t="s">
        <v>32</v>
      </c>
      <c r="C31" s="23"/>
      <c r="D31" s="21">
        <v>0</v>
      </c>
      <c r="E31" s="21">
        <v>0</v>
      </c>
      <c r="F31" s="21">
        <v>0</v>
      </c>
    </row>
    <row r="32" spans="1:6" ht="51">
      <c r="A32" s="6" t="s">
        <v>12</v>
      </c>
      <c r="B32" s="5" t="s">
        <v>13</v>
      </c>
      <c r="C32" s="23"/>
      <c r="D32" s="20">
        <f>SUM(D33:D34)</f>
        <v>70000</v>
      </c>
      <c r="E32" s="20">
        <f>SUM(E33:E34)</f>
        <v>19000</v>
      </c>
      <c r="F32" s="20">
        <f>SUM(F33:F34)</f>
        <v>19000</v>
      </c>
    </row>
    <row r="33" spans="1:6" ht="89.25" hidden="1">
      <c r="A33" s="6" t="s">
        <v>26</v>
      </c>
      <c r="B33" s="5" t="s">
        <v>14</v>
      </c>
      <c r="C33" s="23"/>
      <c r="D33" s="21">
        <v>0</v>
      </c>
      <c r="E33" s="21">
        <v>0</v>
      </c>
      <c r="F33" s="21">
        <v>0</v>
      </c>
    </row>
    <row r="34" spans="1:6" ht="38.25">
      <c r="A34" s="6" t="s">
        <v>45</v>
      </c>
      <c r="B34" s="5" t="s">
        <v>46</v>
      </c>
      <c r="C34" s="23"/>
      <c r="D34" s="21">
        <v>70000</v>
      </c>
      <c r="E34" s="21">
        <v>19000</v>
      </c>
      <c r="F34" s="21">
        <v>19000</v>
      </c>
    </row>
    <row r="35" spans="1:6" ht="25.5" hidden="1">
      <c r="A35" s="6" t="s">
        <v>23</v>
      </c>
      <c r="B35" s="6" t="s">
        <v>22</v>
      </c>
      <c r="C35" s="24"/>
      <c r="D35" s="20">
        <f>SUM(D36)</f>
        <v>0</v>
      </c>
      <c r="E35" s="20">
        <f>SUM(E36)</f>
        <v>0</v>
      </c>
      <c r="F35" s="20">
        <f>SUM(F36)</f>
        <v>0</v>
      </c>
    </row>
    <row r="36" spans="1:6" ht="51" hidden="1">
      <c r="A36" s="6" t="s">
        <v>25</v>
      </c>
      <c r="B36" s="5" t="s">
        <v>24</v>
      </c>
      <c r="C36" s="23"/>
      <c r="D36" s="21">
        <v>0</v>
      </c>
      <c r="E36" s="21">
        <v>0</v>
      </c>
      <c r="F36" s="21">
        <v>0</v>
      </c>
    </row>
    <row r="37" spans="1:6" ht="15.75">
      <c r="A37" s="6" t="s">
        <v>49</v>
      </c>
      <c r="B37" s="6" t="s">
        <v>43</v>
      </c>
      <c r="C37" s="20"/>
      <c r="D37" s="25">
        <f>SUM(D38)</f>
        <v>0</v>
      </c>
      <c r="E37" s="25">
        <f>SUM(E38)</f>
        <v>115000</v>
      </c>
      <c r="F37" s="25">
        <f>SUM(F38)</f>
        <v>237000</v>
      </c>
    </row>
    <row r="38" spans="1:6" ht="25.5">
      <c r="A38" s="6" t="s">
        <v>50</v>
      </c>
      <c r="B38" s="5" t="s">
        <v>44</v>
      </c>
      <c r="C38" s="21"/>
      <c r="D38" s="26"/>
      <c r="E38" s="26">
        <v>115000</v>
      </c>
      <c r="F38" s="26">
        <v>237000</v>
      </c>
    </row>
    <row r="39" spans="1:6" ht="15.75">
      <c r="A39" s="15" t="s">
        <v>27</v>
      </c>
      <c r="B39" s="22" t="s">
        <v>29</v>
      </c>
      <c r="C39" s="27">
        <f>SUM(C40:C45)</f>
        <v>1236200</v>
      </c>
      <c r="D39" s="27">
        <f>SUM(D40:D45)</f>
        <v>5598800</v>
      </c>
      <c r="E39" s="27">
        <f>SUM(E40:E45)</f>
        <v>3744300</v>
      </c>
      <c r="F39" s="27">
        <f>SUM(F40:F45)</f>
        <v>3721100</v>
      </c>
    </row>
    <row r="40" spans="1:6" s="16" customFormat="1" ht="25.5">
      <c r="A40" s="14" t="s">
        <v>65</v>
      </c>
      <c r="B40" s="15" t="s">
        <v>55</v>
      </c>
      <c r="C40" s="28"/>
      <c r="D40" s="25">
        <v>1097700</v>
      </c>
      <c r="E40" s="25">
        <v>965700</v>
      </c>
      <c r="F40" s="25">
        <v>700700</v>
      </c>
    </row>
    <row r="41" spans="1:6" s="16" customFormat="1" ht="38.25">
      <c r="A41" s="14" t="s">
        <v>66</v>
      </c>
      <c r="B41" s="15" t="s">
        <v>56</v>
      </c>
      <c r="C41" s="28"/>
      <c r="D41" s="25">
        <v>2077421.09</v>
      </c>
      <c r="E41" s="25">
        <v>2212700</v>
      </c>
      <c r="F41" s="25">
        <v>2452200</v>
      </c>
    </row>
    <row r="42" spans="1:6" ht="38.25">
      <c r="A42" s="14" t="s">
        <v>67</v>
      </c>
      <c r="B42" s="15" t="s">
        <v>59</v>
      </c>
      <c r="C42" s="29"/>
      <c r="D42" s="25">
        <v>0</v>
      </c>
      <c r="E42" s="25">
        <v>0</v>
      </c>
      <c r="F42" s="25">
        <v>0</v>
      </c>
    </row>
    <row r="43" spans="1:6" ht="51">
      <c r="A43" s="18" t="s">
        <v>68</v>
      </c>
      <c r="B43" s="18" t="s">
        <v>28</v>
      </c>
      <c r="C43" s="29"/>
      <c r="D43" s="26">
        <v>65200</v>
      </c>
      <c r="E43" s="26">
        <v>65900</v>
      </c>
      <c r="F43" s="26">
        <v>68200</v>
      </c>
    </row>
    <row r="44" spans="1:6" ht="76.5">
      <c r="A44" s="18" t="s">
        <v>69</v>
      </c>
      <c r="B44" s="18" t="s">
        <v>57</v>
      </c>
      <c r="C44" s="29">
        <v>846000</v>
      </c>
      <c r="D44" s="26">
        <v>1468278.91</v>
      </c>
      <c r="E44" s="26"/>
      <c r="F44" s="26"/>
    </row>
    <row r="45" spans="1:6" ht="126.75" customHeight="1">
      <c r="A45" s="18" t="s">
        <v>70</v>
      </c>
      <c r="B45" s="18" t="s">
        <v>71</v>
      </c>
      <c r="C45" s="21">
        <v>390200</v>
      </c>
      <c r="D45" s="26">
        <v>890200</v>
      </c>
      <c r="E45" s="26">
        <v>500000</v>
      </c>
      <c r="F45" s="26">
        <v>500000</v>
      </c>
    </row>
    <row r="49" spans="1:5" ht="15.75">
      <c r="A49" s="32" t="s">
        <v>41</v>
      </c>
      <c r="B49" s="32"/>
      <c r="C49" s="32"/>
      <c r="D49" s="32"/>
      <c r="E49" s="32"/>
    </row>
  </sheetData>
  <sheetProtection/>
  <mergeCells count="6">
    <mergeCell ref="C9:E9"/>
    <mergeCell ref="A12:E12"/>
    <mergeCell ref="A49:E49"/>
    <mergeCell ref="A14:E14"/>
    <mergeCell ref="A13:E13"/>
    <mergeCell ref="C10:E10"/>
  </mergeCells>
  <printOptions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2019-07-03T12:26:12Z</cp:lastPrinted>
  <dcterms:created xsi:type="dcterms:W3CDTF">1996-10-08T23:32:33Z</dcterms:created>
  <dcterms:modified xsi:type="dcterms:W3CDTF">2019-07-03T12:26:22Z</dcterms:modified>
  <cp:category/>
  <cp:version/>
  <cp:contentType/>
  <cp:contentStatus/>
</cp:coreProperties>
</file>